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200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<sst xmlns="http://schemas.openxmlformats.org/spreadsheetml/2006/main" count="54" uniqueCount="52">
  <si>
    <t>Uitvoer</t>
  </si>
  <si>
    <t>Invoer</t>
  </si>
  <si>
    <t>Doorvoer</t>
  </si>
  <si>
    <t>Binnenverkeer</t>
  </si>
  <si>
    <t>Verdeling naar de aard van de vervoerde goederen</t>
  </si>
  <si>
    <t>in 1000 t</t>
  </si>
  <si>
    <t>in 1000 tkm</t>
  </si>
  <si>
    <t xml:space="preserve">Verdeling naar de bestemming of de herkomst van de goederen  </t>
  </si>
  <si>
    <t>TOTAAL</t>
  </si>
  <si>
    <t>vis- en visserijproducten</t>
  </si>
  <si>
    <t>Producten van de landbouw, de jacht en de bosbouw;</t>
  </si>
  <si>
    <t>Steenkool en bruinkool; ruwe aardolie en aardgas</t>
  </si>
  <si>
    <t>Voedings- en genotmiddelen</t>
  </si>
  <si>
    <t>Textiel en textielproducten; leder en lederwaren</t>
  </si>
  <si>
    <t>Hout, hout- en kurkwaren (excl. meubelen); vlechtwerk; pulp,</t>
  </si>
  <si>
    <t>papier en papierwaren; drukwerk en opgenomen media</t>
  </si>
  <si>
    <t>Cokes en geraffineerde aardolieproducten</t>
  </si>
  <si>
    <t>Chemische producten en synthetische of kunstmatige vezels;</t>
  </si>
  <si>
    <t>producten van rubber of kunststof; splijt- en kweekstoffen</t>
  </si>
  <si>
    <t>Overige niet-metaalhoudende minerale producten</t>
  </si>
  <si>
    <t>Metalen in primaire vorm; producten van metaal, andere dan</t>
  </si>
  <si>
    <t>machines en apparaten</t>
  </si>
  <si>
    <t>Machines, apparaten en werktuigen, n.e.g.; kantoormachines</t>
  </si>
  <si>
    <t xml:space="preserve">en computers; elektrische machines en apparaten, n.e.g.; </t>
  </si>
  <si>
    <t>radio-, televisie- en telecommunicatieapparatuur; medische</t>
  </si>
  <si>
    <t>Transportmiddelen</t>
  </si>
  <si>
    <t>Meubelen; overige goederen en producten, n.e.g.</t>
  </si>
  <si>
    <t>Secundaire grondstoffen; gemeentelijk afval en overig afval</t>
  </si>
  <si>
    <t>Uitrusting en materiaal voor het vervoer van goederen</t>
  </si>
  <si>
    <t xml:space="preserve">Verhuisgoederen; niet door reiziger begeleide bagage; voor </t>
  </si>
  <si>
    <t>Overige goederen n.e.g.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</si>
  <si>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</si>
  <si>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</si>
  <si>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</si>
  <si>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</si>
  <si>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</si>
  <si>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</si>
  <si>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</si>
  <si>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</si>
  <si>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</si>
  <si>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Brieven, pakketten</t>
  </si>
  <si>
    <t>uranium en thorium</t>
  </si>
  <si>
    <t xml:space="preserve">Metaalertsen en andere delfstoffen; turf; </t>
  </si>
  <si>
    <t>optische instrumenten; uurwerken</t>
  </si>
  <si>
    <t xml:space="preserve">apparatuur en instrumenten, precisie- en </t>
  </si>
  <si>
    <t>voor de markt bestemde goederen n.e.g.</t>
  </si>
  <si>
    <t xml:space="preserve">reparatiedoeleinden vervoerde voertuigen; overige niet </t>
  </si>
  <si>
    <t>gezamenlijk worden vervoerd</t>
  </si>
  <si>
    <t xml:space="preserve">Gegroepeerde goederen : diverse soorten goederen die </t>
  </si>
  <si>
    <t>niet in de groepen 01-16 kunnen worden ingedeeld</t>
  </si>
  <si>
    <t xml:space="preserve">of andere reden niet te identificeren zijn en daarom ook </t>
  </si>
  <si>
    <t xml:space="preserve">Niet-identificeerbare goederen : goederen die om de een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</si>
</sst>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0.0"/>
    <numFmt numFmtId="187" formatCode="0.0%"/>
    <numFmt numFmtId="188" formatCode="[$-80C]dddd\ d\ mmmm\ yyyy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 horizontal="center"/>
    </xf>
    <xf numFmtId="0" fontId="20" fillId="0" borderId="14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15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/>
    </xf>
    <xf numFmtId="3" fontId="20" fillId="0" borderId="15" xfId="0" applyNumberFormat="1" applyFont="1" applyBorder="1" applyAlignment="1">
      <alignment horizontal="center"/>
    </xf>
    <xf numFmtId="3" fontId="20" fillId="0" borderId="15" xfId="0" applyNumberFormat="1" applyFont="1" applyBorder="1" applyAlignment="1">
      <alignment/>
    </xf>
    <xf numFmtId="3" fontId="20" fillId="33" borderId="12" xfId="0" applyNumberFormat="1" applyFont="1" applyFill="1" applyBorder="1" applyAlignment="1">
      <alignment horizontal="right"/>
    </xf>
    <xf numFmtId="3" fontId="20" fillId="33" borderId="13" xfId="0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/>
    </xf>
    <xf numFmtId="1" fontId="21" fillId="0" borderId="14" xfId="0" applyNumberFormat="1" applyFont="1" applyBorder="1" applyAlignment="1" quotePrefix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 quotePrefix="1">
      <alignment horizontal="right"/>
    </xf>
    <xf numFmtId="0" fontId="21" fillId="0" borderId="14" xfId="0" applyFont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3" fontId="21" fillId="0" borderId="15" xfId="0" applyNumberFormat="1" applyFont="1" applyBorder="1" applyAlignment="1">
      <alignment horizontal="right"/>
    </xf>
    <xf numFmtId="186" fontId="21" fillId="0" borderId="16" xfId="0" applyNumberFormat="1" applyFont="1" applyBorder="1" applyAlignment="1" quotePrefix="1">
      <alignment horizontal="right"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 quotePrefix="1">
      <alignment horizontal="right"/>
    </xf>
    <xf numFmtId="3" fontId="21" fillId="0" borderId="0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/>
    </xf>
    <xf numFmtId="3" fontId="21" fillId="0" borderId="19" xfId="0" applyNumberFormat="1" applyFont="1" applyBorder="1" applyAlignment="1" quotePrefix="1">
      <alignment horizontal="right"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1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B8" sqref="B8:B41"/>
    </sheetView>
  </sheetViews>
  <sheetFormatPr defaultColWidth="9.140625" defaultRowHeight="12.75"/>
  <cols>
    <col min="1" max="1" width="3.7109375" style="0" customWidth="1"/>
    <col min="2" max="2" width="44.421875" style="0" bestFit="1" customWidth="1"/>
    <col min="3" max="3" width="7.7109375" style="0" bestFit="1" customWidth="1"/>
    <col min="4" max="4" width="10.140625" style="0" bestFit="1" customWidth="1"/>
    <col min="5" max="5" width="7.7109375" style="0" bestFit="1" customWidth="1"/>
    <col min="6" max="6" width="10.140625" style="0" bestFit="1" customWidth="1"/>
  </cols>
  <sheetData>
    <row r="1" spans="1:6" ht="12.75">
      <c r="A1" s="1" t="s">
        <v>7</v>
      </c>
      <c r="B1" s="2"/>
      <c r="C1" s="2"/>
      <c r="D1" s="3">
        <v>2007</v>
      </c>
      <c r="E1" s="4">
        <v>2008</v>
      </c>
      <c r="F1" s="5"/>
    </row>
    <row r="2" spans="1:6" ht="12.75">
      <c r="A2" s="6"/>
      <c r="B2" s="7"/>
      <c r="C2" s="3" t="s">
        <v>5</v>
      </c>
      <c r="D2" s="8" t="s">
        <v>6</v>
      </c>
      <c r="E2" s="8" t="s">
        <v>5</v>
      </c>
      <c r="F2" s="8" t="s">
        <v>6</v>
      </c>
    </row>
    <row r="3" spans="1:6" ht="12.75">
      <c r="A3" s="9"/>
      <c r="B3" s="10" t="s">
        <v>0</v>
      </c>
      <c r="C3" s="11">
        <v>28842</v>
      </c>
      <c r="D3" s="12">
        <v>1439085</v>
      </c>
      <c r="E3" s="13">
        <v>29942</v>
      </c>
      <c r="F3" s="14">
        <v>1425043</v>
      </c>
    </row>
    <row r="4" spans="1:6" ht="12.75">
      <c r="A4" s="9"/>
      <c r="B4" s="10" t="s">
        <v>1</v>
      </c>
      <c r="C4" s="11">
        <v>56302</v>
      </c>
      <c r="D4" s="12">
        <v>3363213</v>
      </c>
      <c r="E4" s="13">
        <v>53472</v>
      </c>
      <c r="F4" s="15">
        <v>3090255</v>
      </c>
    </row>
    <row r="5" spans="1:6" ht="12.75">
      <c r="A5" s="9"/>
      <c r="B5" s="10" t="s">
        <v>2</v>
      </c>
      <c r="C5" s="11">
        <v>10858</v>
      </c>
      <c r="D5" s="12">
        <v>798352</v>
      </c>
      <c r="E5" s="13">
        <v>10164</v>
      </c>
      <c r="F5" s="15">
        <v>732522</v>
      </c>
    </row>
    <row r="6" spans="1:6" ht="12.75">
      <c r="A6" s="9"/>
      <c r="B6" s="10" t="s">
        <v>3</v>
      </c>
      <c r="C6" s="11">
        <v>38645</v>
      </c>
      <c r="D6" s="12">
        <v>3405540</v>
      </c>
      <c r="E6" s="13">
        <v>36772</v>
      </c>
      <c r="F6" s="15">
        <v>3497821</v>
      </c>
    </row>
    <row r="7" spans="1:6" ht="12.75">
      <c r="A7" s="6" t="s">
        <v>4</v>
      </c>
      <c r="B7" s="18"/>
      <c r="C7" s="16">
        <f>SUM(C3:C6)</f>
        <v>134647</v>
      </c>
      <c r="D7" s="17">
        <f>SUM(D3:D6)</f>
        <v>9006190</v>
      </c>
      <c r="E7" s="17">
        <f>SUM(E3:E6)</f>
        <v>130350</v>
      </c>
      <c r="F7" s="17">
        <f>SUM(F3:F6)</f>
        <v>8745641</v>
      </c>
    </row>
    <row r="8" spans="1:6" ht="12.75">
      <c r="A8" s="19" t="s">
        <v>31</v>
      </c>
      <c r="B8" s="39" t="s">
        <v>10</v>
      </c>
      <c r="C8" s="27"/>
      <c r="D8" s="28"/>
      <c r="E8" s="20"/>
      <c r="F8" s="29"/>
    </row>
    <row r="9" spans="1:6" ht="12.75">
      <c r="A9" s="21"/>
      <c r="B9" s="29" t="s">
        <v>9</v>
      </c>
      <c r="C9" s="27">
        <v>6554</v>
      </c>
      <c r="D9" s="30">
        <v>564538</v>
      </c>
      <c r="E9" s="31">
        <v>6383</v>
      </c>
      <c r="F9" s="32">
        <v>522039</v>
      </c>
    </row>
    <row r="10" spans="1:6" ht="12.75">
      <c r="A10" s="21" t="s">
        <v>32</v>
      </c>
      <c r="B10" s="29" t="s">
        <v>11</v>
      </c>
      <c r="C10" s="27">
        <v>11347</v>
      </c>
      <c r="D10" s="30">
        <v>896536</v>
      </c>
      <c r="E10" s="31">
        <v>11312</v>
      </c>
      <c r="F10" s="32">
        <v>927796</v>
      </c>
    </row>
    <row r="11" spans="1:6" ht="13.5" customHeight="1">
      <c r="A11" s="21" t="s">
        <v>33</v>
      </c>
      <c r="B11" s="29" t="s">
        <v>42</v>
      </c>
      <c r="C11" s="27"/>
      <c r="D11" s="30"/>
      <c r="E11" s="31"/>
      <c r="F11" s="32"/>
    </row>
    <row r="12" spans="1:6" ht="13.5" customHeight="1">
      <c r="A12" s="21"/>
      <c r="B12" s="29" t="s">
        <v>41</v>
      </c>
      <c r="C12" s="27">
        <v>41892</v>
      </c>
      <c r="D12" s="30">
        <v>3142240</v>
      </c>
      <c r="E12" s="31">
        <v>42602</v>
      </c>
      <c r="F12" s="32">
        <v>3166094</v>
      </c>
    </row>
    <row r="13" spans="1:6" ht="12.75">
      <c r="A13" s="21" t="s">
        <v>34</v>
      </c>
      <c r="B13" s="29" t="s">
        <v>12</v>
      </c>
      <c r="C13" s="27">
        <v>4331</v>
      </c>
      <c r="D13" s="30">
        <v>228224</v>
      </c>
      <c r="E13" s="31">
        <v>3659</v>
      </c>
      <c r="F13" s="32">
        <v>199738</v>
      </c>
    </row>
    <row r="14" spans="1:6" ht="12.75">
      <c r="A14" s="21" t="s">
        <v>35</v>
      </c>
      <c r="B14" s="29" t="s">
        <v>13</v>
      </c>
      <c r="C14" s="27">
        <v>3</v>
      </c>
      <c r="D14" s="30">
        <v>196</v>
      </c>
      <c r="E14" s="31">
        <v>9</v>
      </c>
      <c r="F14" s="32">
        <v>135</v>
      </c>
    </row>
    <row r="15" spans="1:6" ht="12.75">
      <c r="A15" s="21" t="s">
        <v>36</v>
      </c>
      <c r="B15" s="29" t="s">
        <v>14</v>
      </c>
      <c r="C15" s="27"/>
      <c r="D15" s="33"/>
      <c r="E15" s="31"/>
      <c r="F15" s="32"/>
    </row>
    <row r="16" spans="1:6" ht="12.75">
      <c r="A16" s="22"/>
      <c r="B16" s="29" t="s">
        <v>15</v>
      </c>
      <c r="C16" s="27">
        <v>1181</v>
      </c>
      <c r="D16" s="30">
        <v>113265</v>
      </c>
      <c r="E16" s="31">
        <v>1075</v>
      </c>
      <c r="F16" s="32">
        <v>72426</v>
      </c>
    </row>
    <row r="17" spans="1:6" ht="12.75">
      <c r="A17" s="21" t="s">
        <v>37</v>
      </c>
      <c r="B17" s="29" t="s">
        <v>16</v>
      </c>
      <c r="C17" s="27">
        <v>12117</v>
      </c>
      <c r="D17" s="30">
        <v>815424</v>
      </c>
      <c r="E17" s="31">
        <v>12899</v>
      </c>
      <c r="F17" s="32">
        <v>918228</v>
      </c>
    </row>
    <row r="18" spans="1:6" ht="12.75">
      <c r="A18" s="21" t="s">
        <v>38</v>
      </c>
      <c r="B18" s="29" t="s">
        <v>17</v>
      </c>
      <c r="C18" s="27"/>
      <c r="D18" s="30"/>
      <c r="E18" s="31"/>
      <c r="F18" s="32"/>
    </row>
    <row r="19" spans="1:6" ht="12.75">
      <c r="A19" s="22"/>
      <c r="B19" s="29" t="s">
        <v>18</v>
      </c>
      <c r="C19" s="27">
        <v>10690</v>
      </c>
      <c r="D19" s="33">
        <v>958904</v>
      </c>
      <c r="E19" s="31">
        <v>9819</v>
      </c>
      <c r="F19" s="32">
        <v>881120</v>
      </c>
    </row>
    <row r="20" spans="1:6" ht="12.75">
      <c r="A20" s="21" t="s">
        <v>39</v>
      </c>
      <c r="B20" s="40" t="s">
        <v>19</v>
      </c>
      <c r="C20" s="27">
        <v>7851</v>
      </c>
      <c r="D20" s="33">
        <v>617251</v>
      </c>
      <c r="E20" s="31">
        <v>8780</v>
      </c>
      <c r="F20" s="32">
        <v>731182</v>
      </c>
    </row>
    <row r="21" spans="1:6" ht="12.75">
      <c r="A21" s="23">
        <v>10</v>
      </c>
      <c r="B21" s="40" t="s">
        <v>20</v>
      </c>
      <c r="C21" s="27"/>
      <c r="D21" s="33"/>
      <c r="E21" s="31"/>
      <c r="F21" s="32"/>
    </row>
    <row r="22" spans="1:6" ht="12.75">
      <c r="A22" s="23"/>
      <c r="B22" s="40" t="s">
        <v>21</v>
      </c>
      <c r="C22" s="27">
        <v>11422</v>
      </c>
      <c r="D22" s="33">
        <v>927424</v>
      </c>
      <c r="E22" s="31">
        <v>8636</v>
      </c>
      <c r="F22" s="32">
        <v>726202</v>
      </c>
    </row>
    <row r="23" spans="1:6" ht="12.75">
      <c r="A23" s="23">
        <v>11</v>
      </c>
      <c r="B23" s="40" t="s">
        <v>22</v>
      </c>
      <c r="C23" s="27"/>
      <c r="D23" s="33"/>
      <c r="E23" s="31"/>
      <c r="F23" s="32"/>
    </row>
    <row r="24" spans="1:6" ht="12.75">
      <c r="A24" s="23"/>
      <c r="B24" s="40" t="s">
        <v>23</v>
      </c>
      <c r="C24" s="27"/>
      <c r="D24" s="33"/>
      <c r="E24" s="31"/>
      <c r="F24" s="32"/>
    </row>
    <row r="25" spans="1:6" ht="12.75">
      <c r="A25" s="23"/>
      <c r="B25" s="40" t="s">
        <v>24</v>
      </c>
      <c r="C25" s="27"/>
      <c r="D25" s="33"/>
      <c r="E25" s="31"/>
      <c r="F25" s="32"/>
    </row>
    <row r="26" spans="1:6" ht="12.75">
      <c r="A26" s="23"/>
      <c r="B26" s="29" t="s">
        <v>44</v>
      </c>
      <c r="C26" s="33"/>
      <c r="D26" s="33"/>
      <c r="E26" s="31"/>
      <c r="F26" s="32"/>
    </row>
    <row r="27" spans="1:6" ht="12.75">
      <c r="A27" s="23"/>
      <c r="B27" s="40" t="s">
        <v>43</v>
      </c>
      <c r="C27" s="27">
        <v>58</v>
      </c>
      <c r="D27" s="33">
        <v>4124</v>
      </c>
      <c r="E27" s="31">
        <v>29</v>
      </c>
      <c r="F27" s="32">
        <v>2256</v>
      </c>
    </row>
    <row r="28" spans="1:6" ht="12.75">
      <c r="A28" s="23">
        <v>12</v>
      </c>
      <c r="B28" s="40" t="s">
        <v>25</v>
      </c>
      <c r="C28" s="27">
        <v>98</v>
      </c>
      <c r="D28" s="33">
        <v>1284</v>
      </c>
      <c r="E28" s="31">
        <v>78</v>
      </c>
      <c r="F28" s="32">
        <v>1091</v>
      </c>
    </row>
    <row r="29" spans="1:6" ht="12.75">
      <c r="A29" s="23">
        <v>13</v>
      </c>
      <c r="B29" s="40" t="s">
        <v>26</v>
      </c>
      <c r="C29" s="27">
        <v>14</v>
      </c>
      <c r="D29" s="33">
        <v>1573</v>
      </c>
      <c r="E29" s="31">
        <v>22</v>
      </c>
      <c r="F29" s="32">
        <v>1876</v>
      </c>
    </row>
    <row r="30" spans="1:6" ht="12.75">
      <c r="A30" s="23">
        <v>14</v>
      </c>
      <c r="B30" s="40" t="s">
        <v>27</v>
      </c>
      <c r="C30" s="27">
        <v>199</v>
      </c>
      <c r="D30" s="33">
        <v>15463</v>
      </c>
      <c r="E30" s="31">
        <v>219</v>
      </c>
      <c r="F30" s="32">
        <v>11832</v>
      </c>
    </row>
    <row r="31" spans="1:6" ht="12.75">
      <c r="A31" s="23">
        <v>15</v>
      </c>
      <c r="B31" s="40" t="s">
        <v>40</v>
      </c>
      <c r="C31" s="27">
        <v>0</v>
      </c>
      <c r="D31" s="33">
        <v>0</v>
      </c>
      <c r="E31" s="31">
        <v>0</v>
      </c>
      <c r="F31" s="32">
        <v>0</v>
      </c>
    </row>
    <row r="32" spans="1:6" ht="12.75">
      <c r="A32" s="23">
        <v>16</v>
      </c>
      <c r="B32" s="40" t="s">
        <v>28</v>
      </c>
      <c r="C32" s="27">
        <v>12122</v>
      </c>
      <c r="D32" s="33">
        <v>188638</v>
      </c>
      <c r="E32" s="31">
        <v>11871</v>
      </c>
      <c r="F32" s="32">
        <v>167201</v>
      </c>
    </row>
    <row r="33" spans="1:6" ht="12.75">
      <c r="A33" s="23">
        <v>17</v>
      </c>
      <c r="B33" s="40" t="s">
        <v>29</v>
      </c>
      <c r="C33" s="27"/>
      <c r="D33" s="33"/>
      <c r="E33" s="31"/>
      <c r="F33" s="32"/>
    </row>
    <row r="34" spans="1:6" ht="12.75">
      <c r="A34" s="23"/>
      <c r="B34" s="40" t="s">
        <v>46</v>
      </c>
      <c r="C34" s="27"/>
      <c r="D34" s="33"/>
      <c r="E34" s="31"/>
      <c r="F34" s="32"/>
    </row>
    <row r="35" spans="1:6" ht="12.75">
      <c r="A35" s="23"/>
      <c r="B35" s="40" t="s">
        <v>45</v>
      </c>
      <c r="C35" s="27">
        <v>154</v>
      </c>
      <c r="D35" s="33">
        <v>12546</v>
      </c>
      <c r="E35" s="31">
        <v>5</v>
      </c>
      <c r="F35" s="32">
        <v>687</v>
      </c>
    </row>
    <row r="36" spans="1:6" ht="12.75">
      <c r="A36" s="23">
        <v>18</v>
      </c>
      <c r="B36" s="40" t="s">
        <v>48</v>
      </c>
      <c r="C36" s="27"/>
      <c r="D36" s="33"/>
      <c r="E36" s="31"/>
      <c r="F36" s="32"/>
    </row>
    <row r="37" spans="1:6" ht="12.75">
      <c r="A37" s="23"/>
      <c r="B37" s="40" t="s">
        <v>47</v>
      </c>
      <c r="C37" s="27">
        <v>2</v>
      </c>
      <c r="D37" s="33">
        <v>269</v>
      </c>
      <c r="E37" s="31">
        <v>13</v>
      </c>
      <c r="F37" s="32">
        <v>347</v>
      </c>
    </row>
    <row r="38" spans="1:6" ht="12.75">
      <c r="A38" s="23">
        <v>19</v>
      </c>
      <c r="B38" s="40" t="s">
        <v>51</v>
      </c>
      <c r="C38" s="27"/>
      <c r="D38" s="33"/>
      <c r="E38" s="31"/>
      <c r="F38" s="32"/>
    </row>
    <row r="39" spans="1:6" ht="12.75">
      <c r="A39" s="23"/>
      <c r="B39" s="40" t="s">
        <v>50</v>
      </c>
      <c r="C39" s="27"/>
      <c r="D39" s="33"/>
      <c r="E39" s="31"/>
      <c r="F39" s="32"/>
    </row>
    <row r="40" spans="1:6" ht="12.75">
      <c r="A40" s="23"/>
      <c r="B40" s="40" t="s">
        <v>49</v>
      </c>
      <c r="C40" s="27">
        <v>14603</v>
      </c>
      <c r="D40" s="33">
        <v>517459</v>
      </c>
      <c r="E40" s="31">
        <v>12936</v>
      </c>
      <c r="F40" s="32">
        <v>415356</v>
      </c>
    </row>
    <row r="41" spans="1:6" ht="12.75">
      <c r="A41" s="24">
        <v>20</v>
      </c>
      <c r="B41" s="41" t="s">
        <v>30</v>
      </c>
      <c r="C41" s="34">
        <v>10</v>
      </c>
      <c r="D41" s="35">
        <v>830</v>
      </c>
      <c r="E41" s="36">
        <v>2</v>
      </c>
      <c r="F41" s="37">
        <v>31</v>
      </c>
    </row>
    <row r="42" spans="1:6" ht="12.75">
      <c r="A42" s="25" t="s">
        <v>8</v>
      </c>
      <c r="B42" s="26"/>
      <c r="C42" s="34">
        <f>SUM(C8:C41)</f>
        <v>134648</v>
      </c>
      <c r="D42" s="35">
        <f>SUM(D9:D41)</f>
        <v>9006188</v>
      </c>
      <c r="E42" s="38">
        <f>SUM(E9:E41)</f>
        <v>130349</v>
      </c>
      <c r="F42" s="37">
        <f>SUM(F9:F41)</f>
        <v>8745637</v>
      </c>
    </row>
  </sheetData>
  <sheetProtection/>
  <mergeCells count="2">
    <mergeCell ref="A42:B42"/>
    <mergeCell ref="E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2009-08-24T10:40:48Z</cp:lastPrinted>
  <dcterms:created xsi:type="dcterms:W3CDTF">2000-10-10T10:59:07Z</dcterms:created>
  <dcterms:modified xsi:type="dcterms:W3CDTF">2009-08-24T10:40:52Z</dcterms:modified>
  <cp:category/>
  <cp:version/>
  <cp:contentType/>
  <cp:contentStatus/>
</cp:coreProperties>
</file>